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4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Sheet1!$A$2:$H$31</definedName>
  </definedNames>
  <calcPr calcId="162913"/>
</workbook>
</file>

<file path=xl/calcChain.xml><?xml version="1.0" encoding="utf-8"?>
<calcChain xmlns="http://schemas.openxmlformats.org/spreadsheetml/2006/main">
  <c r="H29" i="1" l="1"/>
  <c r="H30" i="1"/>
  <c r="H31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4" i="1"/>
  <c r="H5" i="1"/>
  <c r="H6" i="1"/>
  <c r="H7" i="1"/>
  <c r="H8" i="1"/>
  <c r="H3" i="1" l="1"/>
  <c r="I29" i="2" l="1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<sst xmlns="http://schemas.openxmlformats.org/spreadsheetml/2006/main" count="171" uniqueCount="52">
  <si>
    <t>序号</t>
  </si>
  <si>
    <t>专业代码</t>
  </si>
  <si>
    <t>学院</t>
  </si>
  <si>
    <t>专业名称</t>
  </si>
  <si>
    <t>学制</t>
  </si>
  <si>
    <t>学费（元/年）</t>
  </si>
  <si>
    <t>学生医疗保险（元/生.3年）</t>
  </si>
  <si>
    <t>合计</t>
  </si>
  <si>
    <t>数字文创学院</t>
  </si>
  <si>
    <t>视觉传达设计</t>
  </si>
  <si>
    <t>3年</t>
  </si>
  <si>
    <t>产品艺术设计</t>
  </si>
  <si>
    <t>艺术设计</t>
  </si>
  <si>
    <t>环境艺术设计</t>
  </si>
  <si>
    <t>婚庆服务与管理</t>
  </si>
  <si>
    <t>空中乘务</t>
  </si>
  <si>
    <t>数字财商学院</t>
  </si>
  <si>
    <t>金融服务与管理</t>
  </si>
  <si>
    <t>大数据与财务管理</t>
  </si>
  <si>
    <t>大数据与会计</t>
  </si>
  <si>
    <t>商务管理</t>
  </si>
  <si>
    <t>跨境电子商务</t>
  </si>
  <si>
    <t>现代物流管理</t>
  </si>
  <si>
    <t>康养工程学院</t>
  </si>
  <si>
    <t>智慧健康养老服务与管理</t>
  </si>
  <si>
    <t>婴幼儿托育服务与管理</t>
  </si>
  <si>
    <t>健康管理</t>
  </si>
  <si>
    <t>营养配餐</t>
  </si>
  <si>
    <t>民宿管理与运营</t>
  </si>
  <si>
    <t>社区管理与服务</t>
  </si>
  <si>
    <t>康复治疗技术</t>
  </si>
  <si>
    <t>建筑工程技术</t>
  </si>
  <si>
    <t>工程造价</t>
  </si>
  <si>
    <t>智能工程学院</t>
  </si>
  <si>
    <t>智能控制技术</t>
  </si>
  <si>
    <t>新能源汽车技术</t>
  </si>
  <si>
    <t>电子信息工程技术</t>
  </si>
  <si>
    <t>计算机应用技术</t>
  </si>
  <si>
    <t>计算机网络技术</t>
  </si>
  <si>
    <t>软件技术</t>
  </si>
  <si>
    <t>云计算技术应用</t>
  </si>
  <si>
    <t>21专业名称</t>
  </si>
  <si>
    <t>新专业代码</t>
  </si>
  <si>
    <t>旅游管理</t>
  </si>
  <si>
    <t>现代移动通信技术</t>
  </si>
  <si>
    <t>国际商务</t>
  </si>
  <si>
    <t>南京城市职业学院2023年三年高职招生专业学费一览表</t>
    <phoneticPr fontId="7" type="noConversion"/>
  </si>
  <si>
    <t>学费（元/年）</t>
    <phoneticPr fontId="7" type="noConversion"/>
  </si>
  <si>
    <t>传播与策划</t>
    <phoneticPr fontId="7" type="noConversion"/>
  </si>
  <si>
    <t>旅游管理</t>
    <phoneticPr fontId="7" type="noConversion"/>
  </si>
  <si>
    <t>网络营销与直播电商</t>
    <phoneticPr fontId="7" type="noConversion"/>
  </si>
  <si>
    <r>
      <t>*</t>
    </r>
    <r>
      <rPr>
        <b/>
        <sz val="10.5"/>
        <color theme="1"/>
        <rFont val="宋体"/>
        <family val="3"/>
        <charset val="134"/>
        <scheme val="minor"/>
      </rPr>
      <t>住宿费</t>
    </r>
    <r>
      <rPr>
        <b/>
        <sz val="10.5"/>
        <color theme="1"/>
        <rFont val="宋体"/>
        <family val="2"/>
        <scheme val="minor"/>
      </rPr>
      <t>收费标准分为1000元/年和1200元/年两种，</t>
    </r>
    <r>
      <rPr>
        <b/>
        <sz val="10.5"/>
        <color theme="1"/>
        <rFont val="宋体"/>
        <family val="3"/>
        <charset val="134"/>
        <scheme val="minor"/>
      </rPr>
      <t>待入住后按实际宿舍安排</t>
    </r>
    <r>
      <rPr>
        <b/>
        <sz val="10.5"/>
        <color theme="1"/>
        <rFont val="宋体"/>
        <family val="2"/>
        <scheme val="minor"/>
      </rPr>
      <t>收取。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</si>
</sst>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.5"/>
      <color theme="1"/>
      <name val="Calibri"/>
      <family val="2"/>
    </font>
    <font>
      <b/>
      <sz val="10.5"/>
      <color theme="1"/>
      <name val="宋体"/>
      <family val="3"/>
      <charset val="134"/>
      <scheme val="minor"/>
    </font>
    <font>
      <b/>
      <sz val="10.5"/>
      <color theme="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N4" sqref="N4"/>
    </sheetView>
  </sheetViews>
  <sheetFormatPr defaultColWidth="9" defaultRowHeight="13.5" x14ac:dyDescent="0.15"/>
  <cols>
    <col min="1" max="1" width="6" style="1" customWidth="1"/>
    <col min="2" max="2" width="9.625" style="13"/>
    <col min="3" max="3" width="15.5" customWidth="1"/>
    <col min="4" max="4" width="25.75" customWidth="1"/>
    <col min="5" max="5" width="9.625" style="1"/>
    <col min="6" max="6" width="10.625" style="14" customWidth="1"/>
    <col min="7" max="8" width="9" style="15"/>
  </cols>
  <sheetData>
    <row r="1" spans="1:8" ht="20.25" x14ac:dyDescent="0.15">
      <c r="A1" s="25" t="s">
        <v>46</v>
      </c>
      <c r="B1" s="25"/>
      <c r="C1" s="25"/>
      <c r="D1" s="25"/>
      <c r="E1" s="25"/>
      <c r="F1" s="25"/>
      <c r="G1" s="25"/>
      <c r="H1" s="25"/>
    </row>
    <row r="2" spans="1:8" ht="68.099999999999994" customHeight="1" x14ac:dyDescent="0.15">
      <c r="A2" s="3" t="s">
        <v>0</v>
      </c>
      <c r="B2" s="7" t="s">
        <v>1</v>
      </c>
      <c r="C2" s="3" t="s">
        <v>2</v>
      </c>
      <c r="D2" s="3" t="s">
        <v>3</v>
      </c>
      <c r="E2" s="4" t="s">
        <v>4</v>
      </c>
      <c r="F2" s="4" t="s">
        <v>47</v>
      </c>
      <c r="G2" s="4" t="s">
        <v>6</v>
      </c>
      <c r="H2" s="4" t="s">
        <v>7</v>
      </c>
    </row>
    <row r="3" spans="1:8" ht="20.100000000000001" customHeight="1" x14ac:dyDescent="0.15">
      <c r="A3" s="3">
        <v>1</v>
      </c>
      <c r="B3" s="7">
        <v>550102</v>
      </c>
      <c r="C3" s="26" t="s">
        <v>8</v>
      </c>
      <c r="D3" s="7" t="s">
        <v>9</v>
      </c>
      <c r="E3" s="5" t="s">
        <v>10</v>
      </c>
      <c r="F3" s="16">
        <v>6800</v>
      </c>
      <c r="G3" s="17">
        <v>600</v>
      </c>
      <c r="H3" s="17">
        <f>SUM(F3:G3)</f>
        <v>7400</v>
      </c>
    </row>
    <row r="4" spans="1:8" ht="20.100000000000001" customHeight="1" x14ac:dyDescent="0.15">
      <c r="A4" s="3">
        <v>2</v>
      </c>
      <c r="B4" s="7">
        <v>550104</v>
      </c>
      <c r="C4" s="26"/>
      <c r="D4" s="7" t="s">
        <v>11</v>
      </c>
      <c r="E4" s="5" t="s">
        <v>10</v>
      </c>
      <c r="F4" s="16">
        <v>6800</v>
      </c>
      <c r="G4" s="17">
        <v>600</v>
      </c>
      <c r="H4" s="17">
        <f t="shared" ref="H4:H31" si="0">SUM(F4:G4)</f>
        <v>7400</v>
      </c>
    </row>
    <row r="5" spans="1:8" ht="20.100000000000001" customHeight="1" x14ac:dyDescent="0.15">
      <c r="A5" s="3">
        <v>3</v>
      </c>
      <c r="B5" s="7">
        <v>550101</v>
      </c>
      <c r="C5" s="26"/>
      <c r="D5" s="7" t="s">
        <v>12</v>
      </c>
      <c r="E5" s="5" t="s">
        <v>10</v>
      </c>
      <c r="F5" s="16">
        <v>6800</v>
      </c>
      <c r="G5" s="17">
        <v>600</v>
      </c>
      <c r="H5" s="17">
        <f t="shared" si="0"/>
        <v>7400</v>
      </c>
    </row>
    <row r="6" spans="1:8" ht="20.100000000000001" customHeight="1" x14ac:dyDescent="0.15">
      <c r="A6" s="3">
        <v>4</v>
      </c>
      <c r="B6" s="7">
        <v>550106</v>
      </c>
      <c r="C6" s="26"/>
      <c r="D6" s="7" t="s">
        <v>13</v>
      </c>
      <c r="E6" s="5" t="s">
        <v>10</v>
      </c>
      <c r="F6" s="16">
        <v>6800</v>
      </c>
      <c r="G6" s="17">
        <v>600</v>
      </c>
      <c r="H6" s="17">
        <f t="shared" si="0"/>
        <v>7400</v>
      </c>
    </row>
    <row r="7" spans="1:8" ht="20.100000000000001" customHeight="1" x14ac:dyDescent="0.15">
      <c r="A7" s="3">
        <v>5</v>
      </c>
      <c r="B7" s="7">
        <v>560215</v>
      </c>
      <c r="C7" s="26"/>
      <c r="D7" s="21" t="s">
        <v>48</v>
      </c>
      <c r="E7" s="5" t="s">
        <v>10</v>
      </c>
      <c r="F7" s="16">
        <v>6800</v>
      </c>
      <c r="G7" s="17">
        <v>600</v>
      </c>
      <c r="H7" s="17">
        <f t="shared" si="0"/>
        <v>7400</v>
      </c>
    </row>
    <row r="8" spans="1:8" ht="20.100000000000001" customHeight="1" x14ac:dyDescent="0.15">
      <c r="A8" s="3">
        <v>6</v>
      </c>
      <c r="B8" s="7">
        <v>500405</v>
      </c>
      <c r="C8" s="26"/>
      <c r="D8" s="22" t="s">
        <v>15</v>
      </c>
      <c r="E8" s="5" t="s">
        <v>10</v>
      </c>
      <c r="F8" s="16">
        <v>5300</v>
      </c>
      <c r="G8" s="17">
        <v>600</v>
      </c>
      <c r="H8" s="17">
        <f t="shared" si="0"/>
        <v>5900</v>
      </c>
    </row>
    <row r="9" spans="1:8" ht="20.100000000000001" customHeight="1" x14ac:dyDescent="0.15">
      <c r="A9" s="3">
        <v>7</v>
      </c>
      <c r="B9" s="7">
        <v>530201</v>
      </c>
      <c r="C9" s="26" t="s">
        <v>16</v>
      </c>
      <c r="D9" s="22" t="s">
        <v>17</v>
      </c>
      <c r="E9" s="5" t="s">
        <v>10</v>
      </c>
      <c r="F9" s="16">
        <v>4700</v>
      </c>
      <c r="G9" s="17">
        <v>600</v>
      </c>
      <c r="H9" s="17">
        <f t="shared" si="0"/>
        <v>5300</v>
      </c>
    </row>
    <row r="10" spans="1:8" ht="20.100000000000001" customHeight="1" x14ac:dyDescent="0.15">
      <c r="A10" s="3">
        <v>8</v>
      </c>
      <c r="B10" s="7">
        <v>530301</v>
      </c>
      <c r="C10" s="26"/>
      <c r="D10" s="22" t="s">
        <v>18</v>
      </c>
      <c r="E10" s="5" t="s">
        <v>10</v>
      </c>
      <c r="F10" s="16">
        <v>4700</v>
      </c>
      <c r="G10" s="17">
        <v>600</v>
      </c>
      <c r="H10" s="17">
        <f t="shared" si="0"/>
        <v>5300</v>
      </c>
    </row>
    <row r="11" spans="1:8" ht="20.100000000000001" customHeight="1" x14ac:dyDescent="0.15">
      <c r="A11" s="3">
        <v>9</v>
      </c>
      <c r="B11" s="7">
        <v>530302</v>
      </c>
      <c r="C11" s="26"/>
      <c r="D11" s="22" t="s">
        <v>19</v>
      </c>
      <c r="E11" s="5" t="s">
        <v>10</v>
      </c>
      <c r="F11" s="16">
        <v>4700</v>
      </c>
      <c r="G11" s="17">
        <v>600</v>
      </c>
      <c r="H11" s="17">
        <f t="shared" si="0"/>
        <v>5300</v>
      </c>
    </row>
    <row r="12" spans="1:8" ht="20.100000000000001" customHeight="1" x14ac:dyDescent="0.15">
      <c r="A12" s="3">
        <v>10</v>
      </c>
      <c r="B12" s="7">
        <v>530603</v>
      </c>
      <c r="C12" s="26"/>
      <c r="D12" s="22" t="s">
        <v>20</v>
      </c>
      <c r="E12" s="5" t="s">
        <v>10</v>
      </c>
      <c r="F12" s="16">
        <v>4700</v>
      </c>
      <c r="G12" s="17">
        <v>600</v>
      </c>
      <c r="H12" s="17">
        <f t="shared" si="0"/>
        <v>5300</v>
      </c>
    </row>
    <row r="13" spans="1:8" ht="20.100000000000001" customHeight="1" x14ac:dyDescent="0.15">
      <c r="A13" s="3">
        <v>11</v>
      </c>
      <c r="B13" s="7">
        <v>530702</v>
      </c>
      <c r="C13" s="26"/>
      <c r="D13" s="22" t="s">
        <v>21</v>
      </c>
      <c r="E13" s="5" t="s">
        <v>10</v>
      </c>
      <c r="F13" s="16">
        <v>4700</v>
      </c>
      <c r="G13" s="17">
        <v>600</v>
      </c>
      <c r="H13" s="17">
        <f t="shared" si="0"/>
        <v>5300</v>
      </c>
    </row>
    <row r="14" spans="1:8" ht="20.100000000000001" customHeight="1" x14ac:dyDescent="0.15">
      <c r="A14" s="20">
        <v>12</v>
      </c>
      <c r="B14" s="19">
        <v>530704</v>
      </c>
      <c r="C14" s="26"/>
      <c r="D14" s="21" t="s">
        <v>50</v>
      </c>
      <c r="E14" s="5" t="s">
        <v>10</v>
      </c>
      <c r="F14" s="17">
        <v>4700</v>
      </c>
      <c r="G14" s="17">
        <v>600</v>
      </c>
      <c r="H14" s="17">
        <f t="shared" si="0"/>
        <v>5300</v>
      </c>
    </row>
    <row r="15" spans="1:8" ht="20.100000000000001" customHeight="1" x14ac:dyDescent="0.15">
      <c r="A15" s="3">
        <v>13</v>
      </c>
      <c r="B15" s="7">
        <v>530802</v>
      </c>
      <c r="C15" s="26"/>
      <c r="D15" s="22" t="s">
        <v>22</v>
      </c>
      <c r="E15" s="5" t="s">
        <v>10</v>
      </c>
      <c r="F15" s="16">
        <v>4700</v>
      </c>
      <c r="G15" s="17">
        <v>600</v>
      </c>
      <c r="H15" s="17">
        <f t="shared" si="0"/>
        <v>5300</v>
      </c>
    </row>
    <row r="16" spans="1:8" ht="20.100000000000001" customHeight="1" x14ac:dyDescent="0.15">
      <c r="A16" s="3">
        <v>14</v>
      </c>
      <c r="B16" s="7">
        <v>590302</v>
      </c>
      <c r="C16" s="26" t="s">
        <v>23</v>
      </c>
      <c r="D16" s="22" t="s">
        <v>24</v>
      </c>
      <c r="E16" s="5" t="s">
        <v>10</v>
      </c>
      <c r="F16" s="16">
        <v>4700</v>
      </c>
      <c r="G16" s="17">
        <v>600</v>
      </c>
      <c r="H16" s="17">
        <f t="shared" si="0"/>
        <v>5300</v>
      </c>
    </row>
    <row r="17" spans="1:8" ht="20.100000000000001" customHeight="1" x14ac:dyDescent="0.15">
      <c r="A17" s="3">
        <v>15</v>
      </c>
      <c r="B17" s="7">
        <v>520802</v>
      </c>
      <c r="C17" s="26"/>
      <c r="D17" s="22" t="s">
        <v>25</v>
      </c>
      <c r="E17" s="5" t="s">
        <v>10</v>
      </c>
      <c r="F17" s="16">
        <v>4700</v>
      </c>
      <c r="G17" s="17">
        <v>600</v>
      </c>
      <c r="H17" s="17">
        <f t="shared" si="0"/>
        <v>5300</v>
      </c>
    </row>
    <row r="18" spans="1:8" ht="20.100000000000001" customHeight="1" x14ac:dyDescent="0.15">
      <c r="A18" s="3">
        <v>16</v>
      </c>
      <c r="B18" s="7">
        <v>520801</v>
      </c>
      <c r="C18" s="26"/>
      <c r="D18" s="22" t="s">
        <v>26</v>
      </c>
      <c r="E18" s="5" t="s">
        <v>10</v>
      </c>
      <c r="F18" s="16">
        <v>5300</v>
      </c>
      <c r="G18" s="17">
        <v>600</v>
      </c>
      <c r="H18" s="17">
        <f t="shared" si="0"/>
        <v>5900</v>
      </c>
    </row>
    <row r="19" spans="1:8" ht="20.100000000000001" customHeight="1" x14ac:dyDescent="0.15">
      <c r="A19" s="3">
        <v>17</v>
      </c>
      <c r="B19" s="7">
        <v>540205</v>
      </c>
      <c r="C19" s="26"/>
      <c r="D19" s="22" t="s">
        <v>27</v>
      </c>
      <c r="E19" s="5" t="s">
        <v>10</v>
      </c>
      <c r="F19" s="16">
        <v>4700</v>
      </c>
      <c r="G19" s="17">
        <v>600</v>
      </c>
      <c r="H19" s="17">
        <f t="shared" si="0"/>
        <v>5300</v>
      </c>
    </row>
    <row r="20" spans="1:8" ht="20.100000000000001" customHeight="1" x14ac:dyDescent="0.15">
      <c r="A20" s="3">
        <v>18</v>
      </c>
      <c r="B20" s="7">
        <v>540101</v>
      </c>
      <c r="C20" s="26"/>
      <c r="D20" s="21" t="s">
        <v>49</v>
      </c>
      <c r="E20" s="5" t="s">
        <v>10</v>
      </c>
      <c r="F20" s="16">
        <v>4700</v>
      </c>
      <c r="G20" s="17">
        <v>600</v>
      </c>
      <c r="H20" s="17">
        <f t="shared" si="0"/>
        <v>5300</v>
      </c>
    </row>
    <row r="21" spans="1:8" ht="20.100000000000001" customHeight="1" x14ac:dyDescent="0.15">
      <c r="A21" s="3">
        <v>19</v>
      </c>
      <c r="B21" s="7">
        <v>590104</v>
      </c>
      <c r="C21" s="26"/>
      <c r="D21" s="7" t="s">
        <v>29</v>
      </c>
      <c r="E21" s="5" t="s">
        <v>10</v>
      </c>
      <c r="F21" s="16">
        <v>4700</v>
      </c>
      <c r="G21" s="17">
        <v>600</v>
      </c>
      <c r="H21" s="17">
        <f t="shared" si="0"/>
        <v>5300</v>
      </c>
    </row>
    <row r="22" spans="1:8" ht="20.100000000000001" customHeight="1" x14ac:dyDescent="0.15">
      <c r="A22" s="3">
        <v>20</v>
      </c>
      <c r="B22" s="7">
        <v>520601</v>
      </c>
      <c r="C22" s="26"/>
      <c r="D22" s="7" t="s">
        <v>30</v>
      </c>
      <c r="E22" s="5" t="s">
        <v>10</v>
      </c>
      <c r="F22" s="16">
        <v>6200</v>
      </c>
      <c r="G22" s="17">
        <v>600</v>
      </c>
      <c r="H22" s="17">
        <f t="shared" si="0"/>
        <v>6800</v>
      </c>
    </row>
    <row r="23" spans="1:8" ht="20.100000000000001" customHeight="1" x14ac:dyDescent="0.15">
      <c r="A23" s="3">
        <v>21</v>
      </c>
      <c r="B23" s="7">
        <v>440301</v>
      </c>
      <c r="C23" s="26"/>
      <c r="D23" s="7" t="s">
        <v>31</v>
      </c>
      <c r="E23" s="5" t="s">
        <v>10</v>
      </c>
      <c r="F23" s="16">
        <v>5300</v>
      </c>
      <c r="G23" s="17">
        <v>600</v>
      </c>
      <c r="H23" s="17">
        <f t="shared" si="0"/>
        <v>5900</v>
      </c>
    </row>
    <row r="24" spans="1:8" ht="20.100000000000001" customHeight="1" x14ac:dyDescent="0.15">
      <c r="A24" s="3">
        <v>22</v>
      </c>
      <c r="B24" s="7">
        <v>440501</v>
      </c>
      <c r="C24" s="26"/>
      <c r="D24" s="7" t="s">
        <v>32</v>
      </c>
      <c r="E24" s="5" t="s">
        <v>10</v>
      </c>
      <c r="F24" s="16">
        <v>4700</v>
      </c>
      <c r="G24" s="17">
        <v>600</v>
      </c>
      <c r="H24" s="17">
        <f t="shared" si="0"/>
        <v>5300</v>
      </c>
    </row>
    <row r="25" spans="1:8" ht="20.100000000000001" customHeight="1" x14ac:dyDescent="0.15">
      <c r="A25" s="3">
        <v>23</v>
      </c>
      <c r="B25" s="7">
        <v>460303</v>
      </c>
      <c r="C25" s="26" t="s">
        <v>33</v>
      </c>
      <c r="D25" s="7" t="s">
        <v>34</v>
      </c>
      <c r="E25" s="5" t="s">
        <v>10</v>
      </c>
      <c r="F25" s="16">
        <v>5300</v>
      </c>
      <c r="G25" s="17">
        <v>600</v>
      </c>
      <c r="H25" s="17">
        <f t="shared" si="0"/>
        <v>5900</v>
      </c>
    </row>
    <row r="26" spans="1:8" ht="20.100000000000001" customHeight="1" x14ac:dyDescent="0.15">
      <c r="A26" s="3">
        <v>24</v>
      </c>
      <c r="B26" s="7">
        <v>460702</v>
      </c>
      <c r="C26" s="26"/>
      <c r="D26" s="7" t="s">
        <v>35</v>
      </c>
      <c r="E26" s="5" t="s">
        <v>10</v>
      </c>
      <c r="F26" s="16">
        <v>5300</v>
      </c>
      <c r="G26" s="17">
        <v>600</v>
      </c>
      <c r="H26" s="17">
        <f t="shared" si="0"/>
        <v>5900</v>
      </c>
    </row>
    <row r="27" spans="1:8" ht="20.100000000000001" customHeight="1" x14ac:dyDescent="0.15">
      <c r="A27" s="3">
        <v>25</v>
      </c>
      <c r="B27" s="7">
        <v>510101</v>
      </c>
      <c r="C27" s="26"/>
      <c r="D27" s="7" t="s">
        <v>36</v>
      </c>
      <c r="E27" s="5" t="s">
        <v>10</v>
      </c>
      <c r="F27" s="16">
        <v>5300</v>
      </c>
      <c r="G27" s="17">
        <v>600</v>
      </c>
      <c r="H27" s="17">
        <f t="shared" si="0"/>
        <v>5900</v>
      </c>
    </row>
    <row r="28" spans="1:8" ht="20.100000000000001" customHeight="1" x14ac:dyDescent="0.15">
      <c r="A28" s="3">
        <v>26</v>
      </c>
      <c r="B28" s="7">
        <v>510201</v>
      </c>
      <c r="C28" s="26"/>
      <c r="D28" s="7" t="s">
        <v>37</v>
      </c>
      <c r="E28" s="5" t="s">
        <v>10</v>
      </c>
      <c r="F28" s="16">
        <v>5300</v>
      </c>
      <c r="G28" s="17">
        <v>600</v>
      </c>
      <c r="H28" s="17">
        <f t="shared" si="0"/>
        <v>5900</v>
      </c>
    </row>
    <row r="29" spans="1:8" ht="20.100000000000001" customHeight="1" x14ac:dyDescent="0.15">
      <c r="A29" s="3">
        <v>27</v>
      </c>
      <c r="B29" s="7">
        <v>510202</v>
      </c>
      <c r="C29" s="26"/>
      <c r="D29" s="7" t="s">
        <v>38</v>
      </c>
      <c r="E29" s="5" t="s">
        <v>10</v>
      </c>
      <c r="F29" s="16">
        <v>5300</v>
      </c>
      <c r="G29" s="17">
        <v>600</v>
      </c>
      <c r="H29" s="17">
        <f t="shared" si="0"/>
        <v>5900</v>
      </c>
    </row>
    <row r="30" spans="1:8" ht="20.100000000000001" customHeight="1" x14ac:dyDescent="0.15">
      <c r="A30" s="3">
        <v>28</v>
      </c>
      <c r="B30" s="7">
        <v>510203</v>
      </c>
      <c r="C30" s="26"/>
      <c r="D30" s="7" t="s">
        <v>39</v>
      </c>
      <c r="E30" s="5" t="s">
        <v>10</v>
      </c>
      <c r="F30" s="16">
        <v>5300</v>
      </c>
      <c r="G30" s="17">
        <v>600</v>
      </c>
      <c r="H30" s="17">
        <f t="shared" si="0"/>
        <v>5900</v>
      </c>
    </row>
    <row r="31" spans="1:8" ht="20.100000000000001" customHeight="1" x14ac:dyDescent="0.15">
      <c r="A31" s="3">
        <v>29</v>
      </c>
      <c r="B31" s="7">
        <v>510206</v>
      </c>
      <c r="C31" s="26"/>
      <c r="D31" s="18" t="s">
        <v>40</v>
      </c>
      <c r="E31" s="5" t="s">
        <v>10</v>
      </c>
      <c r="F31" s="16">
        <v>5300</v>
      </c>
      <c r="G31" s="17">
        <v>600</v>
      </c>
      <c r="H31" s="17">
        <f t="shared" si="0"/>
        <v>5900</v>
      </c>
    </row>
    <row r="32" spans="1:8" x14ac:dyDescent="0.15">
      <c r="A32" s="23" t="s">
        <v>51</v>
      </c>
      <c r="B32" s="24"/>
      <c r="C32" s="24"/>
      <c r="D32" s="24"/>
      <c r="E32" s="24"/>
      <c r="F32" s="24"/>
      <c r="G32" s="24"/>
      <c r="H32" s="24"/>
    </row>
  </sheetData>
  <autoFilter ref="A2:H31"/>
  <mergeCells count="6">
    <mergeCell ref="A32:H32"/>
    <mergeCell ref="A1:H1"/>
    <mergeCell ref="C3:C8"/>
    <mergeCell ref="C9:C15"/>
    <mergeCell ref="C16:C24"/>
    <mergeCell ref="C25:C31"/>
  </mergeCells>
  <phoneticPr fontId="7" type="noConversion"/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1"/>
  <sheetViews>
    <sheetView workbookViewId="0">
      <selection activeCell="I1" sqref="I1:I1048576"/>
    </sheetView>
  </sheetViews>
  <sheetFormatPr defaultColWidth="9.625" defaultRowHeight="14.25" x14ac:dyDescent="0.15"/>
  <cols>
    <col min="1" max="1" width="6" style="1" customWidth="1"/>
    <col min="2" max="2" width="13.5" style="2" customWidth="1"/>
    <col min="3" max="3" width="24.125" style="1" customWidth="1"/>
    <col min="4" max="4" width="12" style="1" customWidth="1"/>
    <col min="5" max="5" width="9.625" style="1"/>
    <col min="6" max="6" width="10.125" style="1" customWidth="1"/>
    <col min="7" max="7" width="9.625" style="1"/>
    <col min="8" max="8" width="32.25" customWidth="1"/>
    <col min="9" max="16379" width="9.625" style="1"/>
  </cols>
  <sheetData>
    <row r="1" spans="1:9" s="1" customFormat="1" ht="36" customHeight="1" x14ac:dyDescent="0.15">
      <c r="A1" s="3" t="s">
        <v>0</v>
      </c>
      <c r="B1" s="3" t="s">
        <v>2</v>
      </c>
      <c r="C1" s="3" t="s">
        <v>41</v>
      </c>
      <c r="D1" s="3" t="s">
        <v>42</v>
      </c>
      <c r="E1" s="4" t="s">
        <v>4</v>
      </c>
      <c r="F1" s="4" t="s">
        <v>5</v>
      </c>
      <c r="H1" s="3" t="s">
        <v>3</v>
      </c>
    </row>
    <row r="2" spans="1:9" s="1" customFormat="1" ht="21" customHeight="1" x14ac:dyDescent="0.15">
      <c r="A2" s="3">
        <v>1</v>
      </c>
      <c r="B2" s="27" t="s">
        <v>23</v>
      </c>
      <c r="C2" s="3" t="s">
        <v>26</v>
      </c>
      <c r="D2" s="3">
        <v>520801</v>
      </c>
      <c r="E2" s="5" t="s">
        <v>10</v>
      </c>
      <c r="F2" s="6">
        <v>5300</v>
      </c>
      <c r="H2" s="7" t="s">
        <v>9</v>
      </c>
      <c r="I2" s="1">
        <f>VLOOKUP(H2,C:D,2,0)</f>
        <v>550102</v>
      </c>
    </row>
    <row r="3" spans="1:9" s="1" customFormat="1" ht="21" customHeight="1" x14ac:dyDescent="0.15">
      <c r="A3" s="3">
        <v>2</v>
      </c>
      <c r="B3" s="28"/>
      <c r="C3" s="3" t="s">
        <v>25</v>
      </c>
      <c r="D3" s="3">
        <v>520802</v>
      </c>
      <c r="E3" s="5" t="s">
        <v>10</v>
      </c>
      <c r="F3" s="8">
        <v>4700</v>
      </c>
      <c r="H3" s="7" t="s">
        <v>11</v>
      </c>
      <c r="I3" s="1">
        <f t="shared" ref="I3:I29" si="0">VLOOKUP(H3,C:D,2,0)</f>
        <v>550104</v>
      </c>
    </row>
    <row r="4" spans="1:9" s="1" customFormat="1" ht="21" customHeight="1" x14ac:dyDescent="0.15">
      <c r="A4" s="3">
        <v>3</v>
      </c>
      <c r="B4" s="28"/>
      <c r="C4" s="3" t="s">
        <v>43</v>
      </c>
      <c r="D4" s="3">
        <v>540101</v>
      </c>
      <c r="E4" s="5" t="s">
        <v>10</v>
      </c>
      <c r="F4" s="8">
        <v>4700</v>
      </c>
      <c r="H4" s="7" t="s">
        <v>12</v>
      </c>
      <c r="I4" s="1">
        <f t="shared" si="0"/>
        <v>550101</v>
      </c>
    </row>
    <row r="5" spans="1:9" s="1" customFormat="1" ht="21" customHeight="1" x14ac:dyDescent="0.15">
      <c r="A5" s="3">
        <v>4</v>
      </c>
      <c r="B5" s="28"/>
      <c r="C5" s="3" t="s">
        <v>27</v>
      </c>
      <c r="D5" s="3">
        <v>540205</v>
      </c>
      <c r="E5" s="5" t="s">
        <v>10</v>
      </c>
      <c r="F5" s="8">
        <v>4700</v>
      </c>
      <c r="H5" s="7" t="s">
        <v>13</v>
      </c>
      <c r="I5" s="1">
        <f t="shared" si="0"/>
        <v>550106</v>
      </c>
    </row>
    <row r="6" spans="1:9" s="1" customFormat="1" ht="21" customHeight="1" x14ac:dyDescent="0.15">
      <c r="A6" s="3">
        <v>5</v>
      </c>
      <c r="B6" s="28"/>
      <c r="C6" s="9" t="s">
        <v>29</v>
      </c>
      <c r="D6" s="3">
        <v>590104</v>
      </c>
      <c r="E6" s="5" t="s">
        <v>10</v>
      </c>
      <c r="F6" s="8">
        <v>4700</v>
      </c>
      <c r="H6" s="7" t="s">
        <v>14</v>
      </c>
      <c r="I6" s="1">
        <f t="shared" si="0"/>
        <v>590304</v>
      </c>
    </row>
    <row r="7" spans="1:9" s="1" customFormat="1" ht="21" customHeight="1" x14ac:dyDescent="0.15">
      <c r="A7" s="3">
        <v>6</v>
      </c>
      <c r="B7" s="28"/>
      <c r="C7" s="3" t="s">
        <v>31</v>
      </c>
      <c r="D7" s="3">
        <v>440301</v>
      </c>
      <c r="E7" s="5" t="s">
        <v>10</v>
      </c>
      <c r="F7" s="6">
        <v>5300</v>
      </c>
      <c r="H7" s="7" t="s">
        <v>15</v>
      </c>
      <c r="I7" s="1">
        <f t="shared" si="0"/>
        <v>500405</v>
      </c>
    </row>
    <row r="8" spans="1:9" s="1" customFormat="1" ht="21" customHeight="1" x14ac:dyDescent="0.15">
      <c r="A8" s="3">
        <v>7</v>
      </c>
      <c r="B8" s="28"/>
      <c r="C8" s="3" t="s">
        <v>32</v>
      </c>
      <c r="D8" s="3">
        <v>440501</v>
      </c>
      <c r="E8" s="5" t="s">
        <v>10</v>
      </c>
      <c r="F8" s="8">
        <v>4700</v>
      </c>
      <c r="H8" s="7" t="s">
        <v>17</v>
      </c>
      <c r="I8" s="1">
        <f t="shared" si="0"/>
        <v>530201</v>
      </c>
    </row>
    <row r="9" spans="1:9" s="1" customFormat="1" ht="21" customHeight="1" x14ac:dyDescent="0.15">
      <c r="A9" s="3">
        <v>8</v>
      </c>
      <c r="B9" s="28"/>
      <c r="C9" s="3" t="s">
        <v>24</v>
      </c>
      <c r="D9" s="3">
        <v>590302</v>
      </c>
      <c r="E9" s="5" t="s">
        <v>10</v>
      </c>
      <c r="F9" s="8">
        <v>4700</v>
      </c>
      <c r="H9" s="7" t="s">
        <v>18</v>
      </c>
      <c r="I9" s="1">
        <f t="shared" si="0"/>
        <v>530301</v>
      </c>
    </row>
    <row r="10" spans="1:9" s="1" customFormat="1" ht="22.15" customHeight="1" x14ac:dyDescent="0.15">
      <c r="A10" s="3">
        <v>9</v>
      </c>
      <c r="B10" s="28"/>
      <c r="C10" s="3" t="s">
        <v>30</v>
      </c>
      <c r="D10" s="3">
        <v>520601</v>
      </c>
      <c r="E10" s="5" t="s">
        <v>10</v>
      </c>
      <c r="F10" s="10">
        <v>6200</v>
      </c>
      <c r="H10" s="7" t="s">
        <v>19</v>
      </c>
      <c r="I10" s="1">
        <f t="shared" si="0"/>
        <v>530302</v>
      </c>
    </row>
    <row r="11" spans="1:9" s="1" customFormat="1" ht="22.15" customHeight="1" x14ac:dyDescent="0.15">
      <c r="A11" s="3">
        <v>10</v>
      </c>
      <c r="B11" s="29"/>
      <c r="C11" s="3" t="s">
        <v>28</v>
      </c>
      <c r="D11" s="3">
        <v>540107</v>
      </c>
      <c r="E11" s="5" t="s">
        <v>10</v>
      </c>
      <c r="F11" s="10">
        <v>4700</v>
      </c>
      <c r="H11" s="7" t="s">
        <v>20</v>
      </c>
      <c r="I11" s="1">
        <f t="shared" si="0"/>
        <v>530603</v>
      </c>
    </row>
    <row r="12" spans="1:9" s="1" customFormat="1" ht="21" customHeight="1" x14ac:dyDescent="0.15">
      <c r="A12" s="3">
        <v>11</v>
      </c>
      <c r="B12" s="30" t="s">
        <v>33</v>
      </c>
      <c r="C12" s="3" t="s">
        <v>34</v>
      </c>
      <c r="D12" s="3">
        <v>460303</v>
      </c>
      <c r="E12" s="5" t="s">
        <v>10</v>
      </c>
      <c r="F12" s="6">
        <v>5300</v>
      </c>
      <c r="H12" s="7" t="s">
        <v>21</v>
      </c>
      <c r="I12" s="1">
        <f t="shared" si="0"/>
        <v>530702</v>
      </c>
    </row>
    <row r="13" spans="1:9" s="1" customFormat="1" ht="21" customHeight="1" x14ac:dyDescent="0.15">
      <c r="A13" s="3">
        <v>12</v>
      </c>
      <c r="B13" s="26"/>
      <c r="C13" s="3" t="s">
        <v>35</v>
      </c>
      <c r="D13" s="3">
        <v>460702</v>
      </c>
      <c r="E13" s="5" t="s">
        <v>10</v>
      </c>
      <c r="F13" s="6">
        <v>5300</v>
      </c>
      <c r="H13" s="7" t="s">
        <v>22</v>
      </c>
      <c r="I13" s="1">
        <f t="shared" si="0"/>
        <v>530802</v>
      </c>
    </row>
    <row r="14" spans="1:9" s="1" customFormat="1" ht="21" customHeight="1" x14ac:dyDescent="0.15">
      <c r="A14" s="3">
        <v>13</v>
      </c>
      <c r="B14" s="26"/>
      <c r="C14" s="3" t="s">
        <v>36</v>
      </c>
      <c r="D14" s="3">
        <v>510101</v>
      </c>
      <c r="E14" s="5" t="s">
        <v>10</v>
      </c>
      <c r="F14" s="6">
        <v>5300</v>
      </c>
      <c r="H14" s="7" t="s">
        <v>24</v>
      </c>
      <c r="I14" s="1">
        <f t="shared" si="0"/>
        <v>590302</v>
      </c>
    </row>
    <row r="15" spans="1:9" s="1" customFormat="1" ht="21" customHeight="1" x14ac:dyDescent="0.15">
      <c r="A15" s="3">
        <v>14</v>
      </c>
      <c r="B15" s="26"/>
      <c r="C15" s="3" t="s">
        <v>37</v>
      </c>
      <c r="D15" s="3">
        <v>510201</v>
      </c>
      <c r="E15" s="5" t="s">
        <v>10</v>
      </c>
      <c r="F15" s="6">
        <v>5300</v>
      </c>
      <c r="H15" s="7" t="s">
        <v>25</v>
      </c>
      <c r="I15" s="1">
        <f t="shared" si="0"/>
        <v>520802</v>
      </c>
    </row>
    <row r="16" spans="1:9" s="1" customFormat="1" ht="21" customHeight="1" x14ac:dyDescent="0.15">
      <c r="A16" s="3">
        <v>15</v>
      </c>
      <c r="B16" s="26"/>
      <c r="C16" s="3" t="s">
        <v>38</v>
      </c>
      <c r="D16" s="3">
        <v>510202</v>
      </c>
      <c r="E16" s="5" t="s">
        <v>10</v>
      </c>
      <c r="F16" s="6">
        <v>5300</v>
      </c>
      <c r="H16" s="7" t="s">
        <v>26</v>
      </c>
      <c r="I16" s="1">
        <f t="shared" si="0"/>
        <v>520801</v>
      </c>
    </row>
    <row r="17" spans="1:9" s="1" customFormat="1" ht="21" customHeight="1" x14ac:dyDescent="0.15">
      <c r="A17" s="3">
        <v>16</v>
      </c>
      <c r="B17" s="26"/>
      <c r="C17" s="3" t="s">
        <v>39</v>
      </c>
      <c r="D17" s="3">
        <v>510203</v>
      </c>
      <c r="E17" s="5" t="s">
        <v>10</v>
      </c>
      <c r="F17" s="6">
        <v>5300</v>
      </c>
      <c r="H17" s="7" t="s">
        <v>27</v>
      </c>
      <c r="I17" s="1">
        <f t="shared" si="0"/>
        <v>540205</v>
      </c>
    </row>
    <row r="18" spans="1:9" s="1" customFormat="1" ht="21" customHeight="1" x14ac:dyDescent="0.15">
      <c r="A18" s="3">
        <v>17</v>
      </c>
      <c r="B18" s="26"/>
      <c r="C18" s="3" t="s">
        <v>44</v>
      </c>
      <c r="D18" s="3">
        <v>510302</v>
      </c>
      <c r="E18" s="5" t="s">
        <v>10</v>
      </c>
      <c r="F18" s="6">
        <v>5300</v>
      </c>
      <c r="H18" s="7" t="s">
        <v>28</v>
      </c>
      <c r="I18" s="1">
        <f t="shared" si="0"/>
        <v>540107</v>
      </c>
    </row>
    <row r="19" spans="1:9" s="1" customFormat="1" ht="21" customHeight="1" x14ac:dyDescent="0.15">
      <c r="A19" s="3">
        <v>18</v>
      </c>
      <c r="B19" s="31" t="s">
        <v>8</v>
      </c>
      <c r="C19" s="3" t="s">
        <v>15</v>
      </c>
      <c r="D19" s="3">
        <v>500405</v>
      </c>
      <c r="E19" s="5" t="s">
        <v>10</v>
      </c>
      <c r="F19" s="6">
        <v>5300</v>
      </c>
      <c r="H19" s="7" t="s">
        <v>29</v>
      </c>
      <c r="I19" s="1">
        <f t="shared" si="0"/>
        <v>590104</v>
      </c>
    </row>
    <row r="20" spans="1:9" s="1" customFormat="1" ht="21" customHeight="1" x14ac:dyDescent="0.15">
      <c r="A20" s="3">
        <v>19</v>
      </c>
      <c r="B20" s="32"/>
      <c r="C20" s="3" t="s">
        <v>12</v>
      </c>
      <c r="D20" s="3">
        <v>550101</v>
      </c>
      <c r="E20" s="5" t="s">
        <v>10</v>
      </c>
      <c r="F20" s="11">
        <v>6800</v>
      </c>
      <c r="H20" s="7" t="s">
        <v>30</v>
      </c>
      <c r="I20" s="1">
        <f t="shared" si="0"/>
        <v>520601</v>
      </c>
    </row>
    <row r="21" spans="1:9" s="1" customFormat="1" ht="21" customHeight="1" x14ac:dyDescent="0.15">
      <c r="A21" s="3">
        <v>20</v>
      </c>
      <c r="B21" s="32"/>
      <c r="C21" s="3" t="s">
        <v>9</v>
      </c>
      <c r="D21" s="3">
        <v>550102</v>
      </c>
      <c r="E21" s="5" t="s">
        <v>10</v>
      </c>
      <c r="F21" s="11">
        <v>6800</v>
      </c>
      <c r="H21" s="7" t="s">
        <v>31</v>
      </c>
      <c r="I21" s="1">
        <f t="shared" si="0"/>
        <v>440301</v>
      </c>
    </row>
    <row r="22" spans="1:9" s="1" customFormat="1" ht="21" customHeight="1" x14ac:dyDescent="0.15">
      <c r="A22" s="3">
        <v>21</v>
      </c>
      <c r="B22" s="32"/>
      <c r="C22" s="3" t="s">
        <v>11</v>
      </c>
      <c r="D22" s="3">
        <v>550104</v>
      </c>
      <c r="E22" s="5" t="s">
        <v>10</v>
      </c>
      <c r="F22" s="12">
        <v>6800</v>
      </c>
      <c r="H22" s="7" t="s">
        <v>32</v>
      </c>
      <c r="I22" s="1">
        <f t="shared" si="0"/>
        <v>440501</v>
      </c>
    </row>
    <row r="23" spans="1:9" s="1" customFormat="1" ht="21" customHeight="1" x14ac:dyDescent="0.15">
      <c r="A23" s="3">
        <v>22</v>
      </c>
      <c r="B23" s="32"/>
      <c r="C23" s="3" t="s">
        <v>13</v>
      </c>
      <c r="D23" s="3">
        <v>550106</v>
      </c>
      <c r="E23" s="5" t="s">
        <v>10</v>
      </c>
      <c r="F23" s="11">
        <v>6800</v>
      </c>
      <c r="H23" s="7" t="s">
        <v>34</v>
      </c>
      <c r="I23" s="1">
        <f t="shared" si="0"/>
        <v>460303</v>
      </c>
    </row>
    <row r="24" spans="1:9" s="1" customFormat="1" ht="21" customHeight="1" x14ac:dyDescent="0.15">
      <c r="A24" s="3">
        <v>23</v>
      </c>
      <c r="B24" s="32"/>
      <c r="C24" s="3" t="s">
        <v>14</v>
      </c>
      <c r="D24" s="3">
        <v>590304</v>
      </c>
      <c r="E24" s="5" t="s">
        <v>10</v>
      </c>
      <c r="F24" s="8">
        <v>4700</v>
      </c>
      <c r="H24" s="7" t="s">
        <v>35</v>
      </c>
      <c r="I24" s="1">
        <f t="shared" si="0"/>
        <v>460702</v>
      </c>
    </row>
    <row r="25" spans="1:9" s="1" customFormat="1" ht="21" customHeight="1" x14ac:dyDescent="0.15">
      <c r="A25" s="3">
        <v>24</v>
      </c>
      <c r="B25" s="31" t="s">
        <v>16</v>
      </c>
      <c r="C25" s="3" t="s">
        <v>17</v>
      </c>
      <c r="D25" s="3">
        <v>530201</v>
      </c>
      <c r="E25" s="5" t="s">
        <v>10</v>
      </c>
      <c r="F25" s="8">
        <v>4700</v>
      </c>
      <c r="H25" s="7" t="s">
        <v>36</v>
      </c>
      <c r="I25" s="1">
        <f t="shared" si="0"/>
        <v>510101</v>
      </c>
    </row>
    <row r="26" spans="1:9" s="1" customFormat="1" ht="21" customHeight="1" x14ac:dyDescent="0.15">
      <c r="A26" s="3">
        <v>25</v>
      </c>
      <c r="B26" s="32"/>
      <c r="C26" s="3" t="s">
        <v>18</v>
      </c>
      <c r="D26" s="3">
        <v>530301</v>
      </c>
      <c r="E26" s="5" t="s">
        <v>10</v>
      </c>
      <c r="F26" s="8">
        <v>4700</v>
      </c>
      <c r="H26" s="7" t="s">
        <v>37</v>
      </c>
      <c r="I26" s="1">
        <f t="shared" si="0"/>
        <v>510201</v>
      </c>
    </row>
    <row r="27" spans="1:9" s="1" customFormat="1" ht="21" customHeight="1" x14ac:dyDescent="0.15">
      <c r="A27" s="3">
        <v>26</v>
      </c>
      <c r="B27" s="32"/>
      <c r="C27" s="3" t="s">
        <v>19</v>
      </c>
      <c r="D27" s="3">
        <v>530302</v>
      </c>
      <c r="E27" s="5" t="s">
        <v>10</v>
      </c>
      <c r="F27" s="8">
        <v>4700</v>
      </c>
      <c r="H27" s="7" t="s">
        <v>38</v>
      </c>
      <c r="I27" s="1">
        <f t="shared" si="0"/>
        <v>510202</v>
      </c>
    </row>
    <row r="28" spans="1:9" s="1" customFormat="1" ht="21" customHeight="1" x14ac:dyDescent="0.15">
      <c r="A28" s="3">
        <v>27</v>
      </c>
      <c r="B28" s="32"/>
      <c r="C28" s="3" t="s">
        <v>45</v>
      </c>
      <c r="D28" s="3">
        <v>530502</v>
      </c>
      <c r="E28" s="5" t="s">
        <v>10</v>
      </c>
      <c r="F28" s="8">
        <v>4700</v>
      </c>
      <c r="H28" s="7" t="s">
        <v>39</v>
      </c>
      <c r="I28" s="1">
        <f t="shared" si="0"/>
        <v>510203</v>
      </c>
    </row>
    <row r="29" spans="1:9" s="1" customFormat="1" ht="21" customHeight="1" x14ac:dyDescent="0.15">
      <c r="A29" s="3">
        <v>28</v>
      </c>
      <c r="B29" s="32"/>
      <c r="C29" s="3" t="s">
        <v>20</v>
      </c>
      <c r="D29" s="3">
        <v>530603</v>
      </c>
      <c r="E29" s="5" t="s">
        <v>10</v>
      </c>
      <c r="F29" s="8">
        <v>4700</v>
      </c>
      <c r="H29" s="7" t="s">
        <v>40</v>
      </c>
      <c r="I29" s="1" t="e">
        <f t="shared" si="0"/>
        <v>#N/A</v>
      </c>
    </row>
    <row r="30" spans="1:9" s="1" customFormat="1" ht="21" customHeight="1" x14ac:dyDescent="0.15">
      <c r="A30" s="3">
        <v>29</v>
      </c>
      <c r="B30" s="32"/>
      <c r="C30" s="3" t="s">
        <v>21</v>
      </c>
      <c r="D30" s="3">
        <v>530702</v>
      </c>
      <c r="E30" s="5" t="s">
        <v>10</v>
      </c>
      <c r="F30" s="8">
        <v>4700</v>
      </c>
      <c r="H30"/>
    </row>
    <row r="31" spans="1:9" s="1" customFormat="1" ht="21" customHeight="1" x14ac:dyDescent="0.15">
      <c r="A31" s="3">
        <v>30</v>
      </c>
      <c r="B31" s="32"/>
      <c r="C31" s="3" t="s">
        <v>22</v>
      </c>
      <c r="D31" s="3">
        <v>530802</v>
      </c>
      <c r="E31" s="5" t="s">
        <v>10</v>
      </c>
      <c r="F31" s="8">
        <v>4700</v>
      </c>
      <c r="H31"/>
    </row>
  </sheetData>
  <mergeCells count="4">
    <mergeCell ref="B2:B11"/>
    <mergeCell ref="B12:B18"/>
    <mergeCell ref="B19:B24"/>
    <mergeCell ref="B25:B31"/>
  </mergeCells>
  <phoneticPr fontId="7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jinhu.me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jhfans</dc:creator>
  <cp:lastModifiedBy>孙维佳</cp:lastModifiedBy>
  <cp:lastPrinted>2023-05-30T07:06:19Z</cp:lastPrinted>
  <dcterms:created xsi:type="dcterms:W3CDTF">2022-06-02T00:37:00Z</dcterms:created>
  <dcterms:modified xsi:type="dcterms:W3CDTF">2023-05-30T07:06:37Z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2FD61DD479424103B8B98B1B55B3BE30</vt:lpwstr>
  </property>
  <property fmtid="{D5CDD505-2E9C-101B-9397-08002B2CF9AE}" pid="3" name="KSOProductBuildVer">
    <vt:lpwstr>2052-11.1.0.11116</vt:lpwstr>
  </property>
</Properties>
</file>